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100922\Desktop\"/>
    </mc:Choice>
  </mc:AlternateContent>
  <xr:revisionPtr revIDLastSave="0" documentId="13_ncr:1_{74275365-E0FD-44B9-B844-A0E0AD703C28}" xr6:coauthVersionLast="47" xr6:coauthVersionMax="47" xr10:uidLastSave="{00000000-0000-0000-0000-000000000000}"/>
  <bookViews>
    <workbookView xWindow="-120" yWindow="-120" windowWidth="29040" windowHeight="15720" xr2:uid="{88476BB7-FFB1-45B6-BC36-3F29EB0A15C0}"/>
  </bookViews>
  <sheets>
    <sheet name="EPSQ Calculator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F16" i="3" s="1"/>
  <c r="F17" i="3" s="1"/>
  <c r="F19" i="3" s="1"/>
  <c r="F21" i="3" l="1"/>
  <c r="F25" i="3" l="1"/>
  <c r="F26" i="3" s="1"/>
  <c r="F28" i="3" s="1"/>
  <c r="F30" i="3" s="1"/>
</calcChain>
</file>

<file path=xl/sharedStrings.xml><?xml version="1.0" encoding="utf-8"?>
<sst xmlns="http://schemas.openxmlformats.org/spreadsheetml/2006/main" count="29" uniqueCount="27">
  <si>
    <t>(Enter)</t>
  </si>
  <si>
    <t>Scheduled Volume from Non-Grid Cycle:</t>
  </si>
  <si>
    <t>Scheduled Volume from Intraday 1 Cycle:</t>
  </si>
  <si>
    <t>Scheduled Volume from Intraday 2 Cycle:</t>
  </si>
  <si>
    <t>ID1 cycle EPSQ (from above)</t>
  </si>
  <si>
    <t xml:space="preserve">Scheduled volumes exceeding ID1 cycle EPSQ </t>
  </si>
  <si>
    <t>ID2 cycle EPSQ (from above)</t>
  </si>
  <si>
    <t xml:space="preserve">Scheduled volumes exceeding ID2 cycle EPSQ </t>
  </si>
  <si>
    <r>
      <t xml:space="preserve">ID1 EPSQ  (Above volume x 5/24) </t>
    </r>
    <r>
      <rPr>
        <b/>
        <vertAlign val="superscript"/>
        <sz val="10"/>
        <rFont val="Verdana"/>
        <family val="2"/>
      </rPr>
      <t>(1)</t>
    </r>
  </si>
  <si>
    <r>
      <t xml:space="preserve">Additional EPSQ  (scheduled difference x 4/19) </t>
    </r>
    <r>
      <rPr>
        <b/>
        <vertAlign val="superscript"/>
        <sz val="10"/>
        <rFont val="Verdana"/>
        <family val="2"/>
      </rPr>
      <t>(2</t>
    </r>
    <r>
      <rPr>
        <vertAlign val="superscript"/>
        <sz val="10"/>
        <rFont val="Verdana"/>
        <family val="2"/>
      </rPr>
      <t>)</t>
    </r>
  </si>
  <si>
    <r>
      <t>Additional EPSQ (scheduled difference x 4/15)</t>
    </r>
    <r>
      <rPr>
        <b/>
        <sz val="10"/>
        <rFont val="Verdana"/>
        <family val="2"/>
      </rPr>
      <t xml:space="preserve"> </t>
    </r>
    <r>
      <rPr>
        <b/>
        <vertAlign val="superscript"/>
        <sz val="10"/>
        <rFont val="Verdana"/>
        <family val="2"/>
      </rPr>
      <t>(3)</t>
    </r>
  </si>
  <si>
    <t>Elapsed Prorated Scheduled Quantity Calculator</t>
  </si>
  <si>
    <t>ID2 EPSQ (sum of previous and additional EPSQ)</t>
  </si>
  <si>
    <t>ID3 EPSQ (sum of previous and additional EPSQ)</t>
  </si>
  <si>
    <t>Intraday 1 (ID1)</t>
  </si>
  <si>
    <t>Intraday 2 (ID2)</t>
  </si>
  <si>
    <t>Intraday 3 (ID3)</t>
  </si>
  <si>
    <t xml:space="preserve">Note: The calculation incorporates the previous cycle's EPSQ plus </t>
  </si>
  <si>
    <t>the additional EPSQ calculated from scheduled volumes exceeding</t>
  </si>
  <si>
    <t>the previous cycle's EPSQ.</t>
  </si>
  <si>
    <r>
      <rPr>
        <b/>
        <vertAlign val="superscript"/>
        <sz val="10"/>
        <rFont val="Verdana"/>
        <family val="2"/>
      </rPr>
      <t>(1)</t>
    </r>
    <r>
      <rPr>
        <b/>
        <sz val="10"/>
        <rFont val="Verdana"/>
        <family val="2"/>
      </rPr>
      <t xml:space="preserve"> ID1 EPSQ - </t>
    </r>
    <r>
      <rPr>
        <sz val="10"/>
        <rFont val="Verdana"/>
        <family val="2"/>
      </rPr>
      <t>Hours of flow / total hours</t>
    </r>
  </si>
  <si>
    <r>
      <rPr>
        <b/>
        <vertAlign val="superscript"/>
        <sz val="10"/>
        <rFont val="Verdana"/>
        <family val="2"/>
      </rPr>
      <t>(2)</t>
    </r>
    <r>
      <rPr>
        <b/>
        <sz val="10"/>
        <rFont val="Verdana"/>
        <family val="2"/>
      </rPr>
      <t xml:space="preserve"> ID2 EPSQ - </t>
    </r>
    <r>
      <rPr>
        <sz val="10"/>
        <rFont val="Verdana"/>
        <family val="2"/>
      </rPr>
      <t>Hours of flow since previous cycle / remaining hours in the day</t>
    </r>
  </si>
  <si>
    <t>Effective 01/10/2018</t>
  </si>
  <si>
    <r>
      <rPr>
        <b/>
        <vertAlign val="superscript"/>
        <sz val="10"/>
        <rFont val="Verdana"/>
        <family val="2"/>
      </rPr>
      <t>(3)</t>
    </r>
    <r>
      <rPr>
        <b/>
        <sz val="10"/>
        <rFont val="Verdana"/>
        <family val="2"/>
      </rPr>
      <t xml:space="preserve"> ID3 EPSQ -  </t>
    </r>
    <r>
      <rPr>
        <sz val="10"/>
        <rFont val="Verdana"/>
        <family val="2"/>
      </rPr>
      <t>Hours of flow since previous cycle / remaining hours in the day</t>
    </r>
  </si>
  <si>
    <r>
      <t xml:space="preserve">    </t>
    </r>
    <r>
      <rPr>
        <sz val="10"/>
        <rFont val="Verdana"/>
        <family val="2"/>
      </rPr>
      <t>[6 p.m. - 2 p.m.] / [24-5 hours] = 4/19</t>
    </r>
  </si>
  <si>
    <t xml:space="preserve">    [9 a.m. - 2 p.m.] / 24 hours = 5/24</t>
  </si>
  <si>
    <t xml:space="preserve">    [10 p.m. - 6 p.m.] / [24-9 hours] equals 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</si>
</sst>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4"/>
      <name val="Verdana"/>
      <family val="2"/>
    </font>
    <font>
      <b/>
      <sz val="10"/>
      <name val="Arial"/>
      <family val="2"/>
    </font>
    <font>
      <b/>
      <sz val="10"/>
      <name val="Verdana"/>
      <family val="2"/>
    </font>
    <font>
      <b/>
      <vertAlign val="superscript"/>
      <sz val="10"/>
      <name val="Verdana"/>
      <family val="2"/>
    </font>
    <font>
      <vertAlign val="superscript"/>
      <sz val="10"/>
      <name val="Verdana"/>
      <family val="2"/>
    </font>
    <font>
      <b/>
      <sz val="14"/>
      <name val="Verdana"/>
      <family val="2"/>
    </font>
    <font>
      <sz val="8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b/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1" fillId="0" borderId="0" xfId="0" applyFont="1"/>
    <xf numFmtId="3" fontId="1" fillId="0" borderId="0" xfId="0" applyNumberFormat="1" applyFont="1" applyAlignment="1">
      <alignment horizontal="right"/>
    </xf>
    <xf numFmtId="16" fontId="1" fillId="0" borderId="0" xfId="0" quotePrefix="1" applyNumberFormat="1" applyFont="1"/>
    <xf numFmtId="0" fontId="1" fillId="0" borderId="0" xfId="0" quotePrefix="1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quotePrefix="1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3" fontId="1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3" fontId="13" fillId="0" borderId="3" xfId="0" applyNumberFormat="1" applyFont="1" applyBorder="1" applyAlignment="1">
      <alignment horizontal="right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2" fillId="2" borderId="2" xfId="0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24289</xdr:rowOff>
    </xdr:from>
    <xdr:to>
      <xdr:col>2</xdr:col>
      <xdr:colOff>466725</xdr:colOff>
      <xdr:row>2</xdr:row>
      <xdr:rowOff>137636</xdr:rowOff>
    </xdr:to>
    <xdr:pic>
      <xdr:nvPicPr>
        <xdr:cNvPr id="1041" name="Picture 2">
          <a:extLst>
            <a:ext uri="{FF2B5EF4-FFF2-40B4-BE49-F238E27FC236}">
              <a16:creationId xmlns:a16="http://schemas.microsoft.com/office/drawing/2014/main" id="{C0BAD3DB-CE80-BB57-EF2A-6E5A4448D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0050" y="24289"/>
          <a:ext cx="1285875" cy="43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651D8-F7DB-4A2E-8522-214E6D35AE7C}">
  <sheetPr>
    <pageSetUpPr fitToPage="1"/>
  </sheetPr>
  <dimension ref="A1:I54"/>
  <sheetViews>
    <sheetView showGridLines="0" showRowColHeaders="0" tabSelected="1" showRuler="0" topLeftCell="A4" zoomScaleNormal="100" zoomScalePageLayoutView="116" workbookViewId="0">
      <selection activeCell="F10" sqref="F10"/>
    </sheetView>
  </sheetViews>
  <sheetFormatPr defaultRowHeight="12.75" x14ac:dyDescent="0.2"/>
  <cols>
    <col min="5" max="5" width="22" customWidth="1"/>
    <col min="6" max="6" width="9.140625" style="2" customWidth="1"/>
  </cols>
  <sheetData>
    <row r="1" spans="1:8" x14ac:dyDescent="0.2">
      <c r="A1" s="8"/>
      <c r="F1" s="3"/>
      <c r="G1" s="10"/>
    </row>
    <row r="2" spans="1:8" x14ac:dyDescent="0.2">
      <c r="A2" s="18"/>
    </row>
    <row r="3" spans="1:8" x14ac:dyDescent="0.2">
      <c r="A3" s="9"/>
    </row>
    <row r="5" spans="1:8" ht="18" x14ac:dyDescent="0.25">
      <c r="A5" s="23" t="s">
        <v>11</v>
      </c>
      <c r="B5" s="23"/>
      <c r="C5" s="23"/>
      <c r="D5" s="23"/>
      <c r="E5" s="23"/>
      <c r="F5" s="23"/>
      <c r="G5" s="23"/>
      <c r="H5" s="23"/>
    </row>
    <row r="6" spans="1:8" ht="1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">
      <c r="B7" s="1"/>
      <c r="C7" s="1"/>
      <c r="D7" s="1"/>
      <c r="E7" s="1"/>
      <c r="F7" s="3"/>
      <c r="G7" s="1"/>
    </row>
    <row r="8" spans="1:8" x14ac:dyDescent="0.2">
      <c r="B8" s="12" t="s">
        <v>14</v>
      </c>
      <c r="C8" s="10"/>
      <c r="D8" s="10"/>
      <c r="E8" s="10"/>
      <c r="F8" s="3"/>
      <c r="G8" s="1"/>
    </row>
    <row r="9" spans="1:8" x14ac:dyDescent="0.2">
      <c r="B9" s="10" t="s">
        <v>1</v>
      </c>
      <c r="C9" s="10"/>
      <c r="D9" s="10"/>
      <c r="E9" s="10"/>
      <c r="F9" s="24"/>
      <c r="G9" s="4" t="s">
        <v>0</v>
      </c>
    </row>
    <row r="10" spans="1:8" ht="20.25" customHeight="1" thickBot="1" x14ac:dyDescent="0.25">
      <c r="B10" s="10" t="s">
        <v>8</v>
      </c>
      <c r="C10" s="10"/>
      <c r="D10" s="10"/>
      <c r="E10" s="11"/>
      <c r="F10" s="19">
        <f>ROUND(F9*5/24,0)</f>
        <v>0</v>
      </c>
      <c r="G10" s="1"/>
    </row>
    <row r="11" spans="1:8" ht="13.5" thickTop="1" x14ac:dyDescent="0.2">
      <c r="B11" s="10"/>
      <c r="C11" s="10"/>
      <c r="D11" s="10"/>
      <c r="E11" s="10"/>
      <c r="F11" s="3"/>
      <c r="G11" s="1"/>
    </row>
    <row r="12" spans="1:8" hidden="1" x14ac:dyDescent="0.2">
      <c r="B12" s="10"/>
      <c r="C12" s="10"/>
      <c r="D12" s="10"/>
      <c r="E12" s="10"/>
      <c r="F12" s="3"/>
      <c r="G12" s="1"/>
    </row>
    <row r="13" spans="1:8" x14ac:dyDescent="0.2">
      <c r="B13" s="10"/>
      <c r="C13" s="10"/>
      <c r="D13" s="10"/>
      <c r="E13" s="10"/>
      <c r="F13" s="3"/>
      <c r="G13" s="1"/>
    </row>
    <row r="14" spans="1:8" x14ac:dyDescent="0.2">
      <c r="B14" s="12" t="s">
        <v>15</v>
      </c>
      <c r="C14" s="10"/>
      <c r="D14" s="10"/>
      <c r="E14" s="10"/>
      <c r="F14" s="3"/>
      <c r="G14" s="1"/>
    </row>
    <row r="15" spans="1:8" x14ac:dyDescent="0.2">
      <c r="B15" s="10" t="s">
        <v>2</v>
      </c>
      <c r="C15" s="10"/>
      <c r="D15" s="10"/>
      <c r="E15" s="10"/>
      <c r="F15" s="24"/>
      <c r="G15" s="4" t="s">
        <v>0</v>
      </c>
    </row>
    <row r="16" spans="1:8" x14ac:dyDescent="0.2">
      <c r="B16" s="10" t="s">
        <v>4</v>
      </c>
      <c r="C16" s="10"/>
      <c r="D16" s="10"/>
      <c r="E16" s="10"/>
      <c r="F16" s="15">
        <f>F10</f>
        <v>0</v>
      </c>
      <c r="G16" s="1"/>
    </row>
    <row r="17" spans="2:9" ht="15" customHeight="1" x14ac:dyDescent="0.2">
      <c r="B17" s="10" t="s">
        <v>5</v>
      </c>
      <c r="C17" s="10"/>
      <c r="D17" s="10"/>
      <c r="E17" s="10"/>
      <c r="F17" s="5">
        <f>F15-F16</f>
        <v>0</v>
      </c>
      <c r="G17" s="1"/>
    </row>
    <row r="18" spans="2:9" ht="11.25" customHeight="1" x14ac:dyDescent="0.2">
      <c r="B18" s="10"/>
      <c r="C18" s="10"/>
      <c r="D18" s="10"/>
      <c r="E18" s="10"/>
      <c r="F18" s="5"/>
      <c r="G18" s="1"/>
    </row>
    <row r="19" spans="2:9" ht="17.25" customHeight="1" x14ac:dyDescent="0.2">
      <c r="B19" s="10" t="s">
        <v>9</v>
      </c>
      <c r="C19" s="10"/>
      <c r="D19" s="10"/>
      <c r="E19" s="10"/>
      <c r="F19" s="5">
        <f>ROUND(F17*4/19,0)</f>
        <v>0</v>
      </c>
      <c r="G19" s="1"/>
      <c r="I19" s="6"/>
    </row>
    <row r="20" spans="2:9" x14ac:dyDescent="0.2">
      <c r="B20" s="10"/>
      <c r="C20" s="10"/>
      <c r="D20" s="10"/>
      <c r="E20" s="10"/>
      <c r="F20" s="5"/>
      <c r="G20" s="1"/>
    </row>
    <row r="21" spans="2:9" ht="13.5" thickBot="1" x14ac:dyDescent="0.25">
      <c r="B21" s="10" t="s">
        <v>12</v>
      </c>
      <c r="C21" s="10"/>
      <c r="D21" s="10"/>
      <c r="E21" s="10"/>
      <c r="F21" s="19">
        <f>F10+F19</f>
        <v>0</v>
      </c>
      <c r="G21" s="1"/>
    </row>
    <row r="22" spans="2:9" ht="13.5" thickTop="1" x14ac:dyDescent="0.2">
      <c r="B22" s="10"/>
      <c r="C22" s="10"/>
      <c r="D22" s="10"/>
      <c r="E22" s="10"/>
      <c r="F22" s="3"/>
      <c r="G22" s="1"/>
    </row>
    <row r="23" spans="2:9" x14ac:dyDescent="0.2">
      <c r="B23" s="12" t="s">
        <v>16</v>
      </c>
      <c r="C23" s="10"/>
      <c r="D23" s="10"/>
      <c r="E23" s="10"/>
      <c r="F23" s="3"/>
      <c r="G23" s="1"/>
    </row>
    <row r="24" spans="2:9" ht="15" customHeight="1" x14ac:dyDescent="0.2">
      <c r="B24" s="10" t="s">
        <v>3</v>
      </c>
      <c r="C24" s="10"/>
      <c r="D24" s="10"/>
      <c r="E24" s="10"/>
      <c r="F24" s="24"/>
      <c r="G24" s="4" t="s">
        <v>0</v>
      </c>
    </row>
    <row r="25" spans="2:9" x14ac:dyDescent="0.2">
      <c r="B25" s="10" t="s">
        <v>6</v>
      </c>
      <c r="C25" s="10"/>
      <c r="D25" s="10"/>
      <c r="E25" s="10"/>
      <c r="F25" s="15">
        <f>F21</f>
        <v>0</v>
      </c>
      <c r="G25" s="1"/>
    </row>
    <row r="26" spans="2:9" x14ac:dyDescent="0.2">
      <c r="B26" s="10" t="s">
        <v>7</v>
      </c>
      <c r="C26" s="10"/>
      <c r="D26" s="10"/>
      <c r="E26" s="10"/>
      <c r="F26" s="5">
        <f>F24-F25</f>
        <v>0</v>
      </c>
      <c r="G26" s="1"/>
    </row>
    <row r="27" spans="2:9" x14ac:dyDescent="0.2">
      <c r="B27" s="10"/>
      <c r="C27" s="10"/>
      <c r="D27" s="10"/>
      <c r="E27" s="10"/>
      <c r="F27" s="5"/>
      <c r="G27" s="1"/>
    </row>
    <row r="28" spans="2:9" ht="15" x14ac:dyDescent="0.2">
      <c r="B28" s="10" t="s">
        <v>10</v>
      </c>
      <c r="C28" s="10"/>
      <c r="D28" s="10"/>
      <c r="E28" s="10"/>
      <c r="F28" s="5">
        <f>ROUND(F26*4/15,0)</f>
        <v>0</v>
      </c>
      <c r="G28" s="1"/>
      <c r="I28" s="7"/>
    </row>
    <row r="29" spans="2:9" x14ac:dyDescent="0.2">
      <c r="B29" s="10"/>
      <c r="C29" s="10"/>
      <c r="D29" s="10"/>
      <c r="E29" s="10"/>
      <c r="F29" s="5"/>
      <c r="G29" s="1"/>
    </row>
    <row r="30" spans="2:9" ht="13.5" thickBot="1" x14ac:dyDescent="0.25">
      <c r="B30" s="10" t="s">
        <v>13</v>
      </c>
      <c r="C30" s="10"/>
      <c r="D30" s="10"/>
      <c r="E30" s="10"/>
      <c r="F30" s="19">
        <f>F21+F28</f>
        <v>0</v>
      </c>
      <c r="G30" s="1"/>
    </row>
    <row r="31" spans="2:9" ht="13.5" thickTop="1" x14ac:dyDescent="0.2">
      <c r="B31" s="10"/>
      <c r="C31" s="10"/>
      <c r="D31" s="10"/>
      <c r="E31" s="10"/>
      <c r="F31" s="3"/>
      <c r="G31" s="1"/>
    </row>
    <row r="32" spans="2:9" x14ac:dyDescent="0.2">
      <c r="B32" s="10" t="s">
        <v>17</v>
      </c>
      <c r="C32" s="10"/>
      <c r="D32" s="10"/>
      <c r="E32" s="10"/>
      <c r="F32" s="3"/>
      <c r="G32" s="1"/>
    </row>
    <row r="33" spans="2:8" x14ac:dyDescent="0.2">
      <c r="B33" s="10" t="s">
        <v>18</v>
      </c>
      <c r="C33" s="10"/>
      <c r="D33" s="10"/>
      <c r="E33" s="10"/>
      <c r="F33" s="3"/>
      <c r="G33" s="1"/>
    </row>
    <row r="34" spans="2:8" x14ac:dyDescent="0.2">
      <c r="B34" s="10" t="s">
        <v>19</v>
      </c>
      <c r="C34" s="10"/>
      <c r="D34" s="10"/>
      <c r="E34" s="10"/>
      <c r="F34" s="3"/>
      <c r="G34" s="1"/>
    </row>
    <row r="35" spans="2:8" x14ac:dyDescent="0.2">
      <c r="B35" s="10"/>
      <c r="C35" s="10"/>
      <c r="D35" s="10"/>
      <c r="E35" s="10"/>
      <c r="F35" s="3"/>
      <c r="G35" s="1"/>
    </row>
    <row r="36" spans="2:8" ht="15" x14ac:dyDescent="0.2">
      <c r="B36" s="12" t="s">
        <v>20</v>
      </c>
      <c r="C36" s="10"/>
      <c r="D36" s="10"/>
      <c r="E36" s="10"/>
      <c r="F36" s="3"/>
      <c r="G36" s="1"/>
    </row>
    <row r="37" spans="2:8" x14ac:dyDescent="0.2">
      <c r="B37" s="10" t="s">
        <v>25</v>
      </c>
      <c r="C37" s="10"/>
      <c r="D37" s="10"/>
      <c r="E37" s="10"/>
      <c r="F37" s="3"/>
      <c r="G37" s="1"/>
    </row>
    <row r="38" spans="2:8" ht="15" x14ac:dyDescent="0.2">
      <c r="B38" s="12" t="s">
        <v>21</v>
      </c>
      <c r="C38" s="12"/>
      <c r="D38" s="12"/>
      <c r="E38" s="12"/>
      <c r="F38" s="13"/>
      <c r="G38" s="14"/>
      <c r="H38" s="14"/>
    </row>
    <row r="39" spans="2:8" x14ac:dyDescent="0.2">
      <c r="B39" s="12" t="s">
        <v>24</v>
      </c>
      <c r="C39" s="12"/>
      <c r="D39" s="12"/>
      <c r="E39" s="12"/>
      <c r="F39" s="13"/>
      <c r="G39" s="14"/>
      <c r="H39" s="14"/>
    </row>
    <row r="40" spans="2:8" ht="15" x14ac:dyDescent="0.2">
      <c r="B40" s="12" t="s">
        <v>23</v>
      </c>
      <c r="C40" s="12"/>
      <c r="D40" s="12"/>
      <c r="E40" s="12"/>
      <c r="F40" s="13"/>
      <c r="G40" s="14"/>
      <c r="H40" s="14"/>
    </row>
    <row r="41" spans="2:8" x14ac:dyDescent="0.2">
      <c r="B41" s="10" t="s">
        <v>26</v>
      </c>
      <c r="C41" s="10"/>
      <c r="D41" s="10"/>
      <c r="E41" s="10"/>
      <c r="F41" s="13"/>
      <c r="G41" s="14"/>
      <c r="H41" s="14"/>
    </row>
    <row r="42" spans="2:8" x14ac:dyDescent="0.2">
      <c r="B42" s="10"/>
      <c r="C42" s="10"/>
      <c r="D42" s="10"/>
      <c r="E42" s="10"/>
      <c r="F42" s="13"/>
      <c r="G42" s="14"/>
      <c r="H42" s="14"/>
    </row>
    <row r="43" spans="2:8" x14ac:dyDescent="0.2">
      <c r="B43" s="10"/>
      <c r="C43" s="10"/>
      <c r="D43" s="10"/>
      <c r="E43" s="10"/>
      <c r="F43" s="13"/>
      <c r="G43" s="14"/>
      <c r="H43" s="14"/>
    </row>
    <row r="44" spans="2:8" x14ac:dyDescent="0.2">
      <c r="B44" s="10"/>
      <c r="C44" s="10"/>
      <c r="D44" s="10"/>
      <c r="E44" s="10"/>
      <c r="F44" s="13"/>
      <c r="G44" s="14"/>
      <c r="H44" s="14"/>
    </row>
    <row r="45" spans="2:8" x14ac:dyDescent="0.2">
      <c r="B45" s="10"/>
      <c r="C45" s="10"/>
      <c r="D45" s="10"/>
      <c r="E45" s="10"/>
      <c r="F45" s="13"/>
      <c r="G45" s="14"/>
      <c r="H45" s="14"/>
    </row>
    <row r="46" spans="2:8" x14ac:dyDescent="0.2">
      <c r="B46" s="10"/>
      <c r="C46" s="10"/>
      <c r="D46" s="10"/>
      <c r="E46" s="10"/>
      <c r="F46" s="13"/>
      <c r="G46" s="14"/>
      <c r="H46" s="14"/>
    </row>
    <row r="47" spans="2:8" x14ac:dyDescent="0.2">
      <c r="B47" s="10"/>
      <c r="C47" s="10"/>
      <c r="D47" s="10"/>
      <c r="E47" s="10"/>
      <c r="F47" s="13"/>
      <c r="G47" s="14"/>
      <c r="H47" s="14"/>
    </row>
    <row r="48" spans="2:8" x14ac:dyDescent="0.2">
      <c r="B48" s="10"/>
      <c r="C48" s="10"/>
      <c r="D48" s="10"/>
      <c r="E48" s="10"/>
      <c r="F48" s="13"/>
      <c r="G48" s="14"/>
      <c r="H48" s="14"/>
    </row>
    <row r="49" spans="2:9" x14ac:dyDescent="0.2">
      <c r="B49" s="10"/>
      <c r="C49" s="10"/>
      <c r="D49" s="10"/>
      <c r="E49" s="10"/>
      <c r="F49" s="13"/>
      <c r="G49" s="14"/>
      <c r="H49" s="14"/>
    </row>
    <row r="50" spans="2:9" x14ac:dyDescent="0.2">
      <c r="B50" s="10"/>
      <c r="C50" s="10"/>
      <c r="D50" s="10"/>
      <c r="E50" s="10"/>
      <c r="F50" s="13"/>
      <c r="G50" s="14"/>
      <c r="H50" s="14"/>
    </row>
    <row r="51" spans="2:9" x14ac:dyDescent="0.2">
      <c r="B51" s="10"/>
      <c r="C51" s="10"/>
      <c r="D51" s="10"/>
      <c r="E51" s="10"/>
      <c r="F51" s="13"/>
      <c r="G51" s="14"/>
      <c r="H51" s="14"/>
    </row>
    <row r="52" spans="2:9" x14ac:dyDescent="0.2">
      <c r="B52" s="10"/>
      <c r="C52" s="10"/>
      <c r="D52" s="10"/>
      <c r="E52" s="10"/>
    </row>
    <row r="53" spans="2:9" x14ac:dyDescent="0.2">
      <c r="B53" s="10"/>
      <c r="C53" s="10"/>
      <c r="D53" s="10"/>
      <c r="E53" s="10"/>
    </row>
    <row r="54" spans="2:9" x14ac:dyDescent="0.2">
      <c r="B54" s="20" t="s">
        <v>22</v>
      </c>
      <c r="C54" s="21"/>
      <c r="D54" s="22"/>
      <c r="G54" s="10"/>
      <c r="I54" s="17"/>
    </row>
  </sheetData>
  <sheetProtection algorithmName="SHA-512" hashValue="DqVm2Ijy8j3t52jUgLTACtnSCxMLG8XBLz33KoZ4uiYM0lODjkBThgsuHWVvspNT+izXgeubUc19QKGe93dTAQ==" saltValue="VueOhjc9lhsfxtM+p6ywdA==" spinCount="100000" sheet="1" objects="1" scenarios="1"/>
  <mergeCells count="1">
    <mergeCell ref="A5:H5"/>
  </mergeCells>
  <phoneticPr fontId="0" type="noConversion"/>
  <pageMargins left="1" right="0.65" top="0.65" bottom="0.65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NNG Document</p:Name>
  <p:Description/>
  <p:Statement/>
  <p:PolicyItems>
    <p:PolicyItem featureId="Microsoft.Office.RecordsManagement.PolicyFeatures.Expiration" UniqueId="98e2c8a9-09eb-4b82-8ab7-f7814483485e">
      <p:Name>Expiration</p:Name>
      <p:Description>Automatic scheduling of content for processing, and expiry of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EndPostDate</property>
                  <propertyId>22badabc-63b1-478b-b9db-1c4b0e543486</propertyId>
                  <period>days</period>
                </formula>
                <action type="workflow" id="67c626c4-db7d-4bb4-873f-30186165dc4a"/>
              </data>
            </stages>
          </Schedule>
        </Schedules>
      </p:CustomData>
    </p:PolicyItem>
  </p:PolicyItems>
</p:Polic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History xmlns="028855de-1473-4340-91da-493a9a104b07">Admin	Kuehl, Toby						3/30/2016 11:15:38 AM
Approved by S. Coe 3/30/16
tk
-----
</CommentsHistory>
    <BeginPostDate xmlns="http://schemas.microsoft.com/sharepoint/v3">2016-04-08T18:05:00+00:00</BeginPostDate>
    <PostingStatus xmlns="http://schemas.microsoft.com/sharepoint/v3">Initiate</PostingStatus>
    <EndPostDate xmlns="http://schemas.microsoft.com/sharepoint/v3">2999-12-31T23:00:00+00:00</EndPostDate>
    <Document_x0020_Category xmlns="028855de-1473-4340-91da-493a9a104b07">7</Document_x0020_Category>
    <Review_x0020_Date xmlns="0b825887-23b5-4f71-927b-f09ff123c371">2025-03-24T05:00:00+00:00</Review_x0020_Date>
    <Sort_x0020_Column xmlns="0b825887-23b5-4f71-927b-f09ff123c371" xsi:nil="true"/>
    <Document_x0020_Owner xmlns="0b825887-23b5-4f71-927b-f09ff123c371">
      <UserInfo>
        <DisplayName/>
        <AccountId xsi:nil="true"/>
        <AccountType/>
      </UserInfo>
    </Document_x0020_Owner>
    <Rate_x0020_Info xmlns="0b825887-23b5-4f71-927b-f09ff123c371" xsi:nil="true"/>
    <MoveToInitiate xmlns="0b825887-23b5-4f71-927b-f09ff123c371" xsi:nil="true"/>
    <Expired_x0020_Date xmlns="http://schemas.microsoft.com/sharepoint/v3" xsi:nil="true"/>
    <Requested_x0020_Date xmlns="028855de-1473-4340-91da-493a9a104b07" xsi:nil="true"/>
    <Department xmlns="0b825887-23b5-4f71-927b-f09ff123c371" xsi:nil="true"/>
    <Post_x0020_Date xmlns="http://schemas.microsoft.com/sharepoint/v3">2019-01-16T13:20:02+00:00</Post_x0020_Date>
    <NavGroup xmlns="0b825887-23b5-4f71-927b-f09ff123c371" xsi:nil="true"/>
    <Doc_x0020_ID xmlns="http://schemas.microsoft.com/sharepoint/v3" xsi:nil="true"/>
    <DocumentDescription xmlns="http://schemas.microsoft.com/sharepoint/v3">The EPSQ calculator provides customers an opportunity to determine the EPSQ volumes based on  previous cycle’s scheduled quantities.</DocumentDescription>
    <Unresolved_x0020_User_x0020_ID xmlns="http://schemas.microsoft.com/sharepoint/v3" xsi:nil="true"/>
    <_dlc_ExpireDate xmlns="0b825887-23b5-4f71-927b-f09ff123c371">2999-12-31T23:00:00+00:00</_dlc_ExpireDate>
    <_dlc_ExpireDateSaved xmlns="0b825887-23b5-4f71-927b-f09ff123c371" xsi:nil="true"/>
  </documentManagement>
</p:properties>
</file>

<file path=customXml/item3.xml><?xml version="1.0" encoding="utf-8"?>
<LongProperties xmlns="http://schemas.microsoft.com/office/2006/metadata/longProperties">
  <LongProp xmlns="" name="WorkflowHistory"><![CDATA[3/30/2016 11:14:54 AM - WorkflowStarted - Kuehl, Toby - Feedback workflow was started. - Workflow Started
3/30/2016 11:14:54 AM - WorkflowComment - Kuehl, Toby - Review task creation bypassed - Skipping Publishing
3/30/2016 11:14:54 AM - WorkflowComment - Kuehl, Toby - Approve task creation bypassed - Skipping Approval
3/30/2016 11:14:55 AM - TaskCreated - Kuehl, Toby - Admin Approval process started, participants are: Kuehl, Toby; Bischoff, Barbara; Aschwege, Doug; Janzen, Randy; Reinhardt, Rebecca; Westfall, Roger; Barrett, Jeremy; LeBlanc, Keith; Evanoff, Julie; Luettel, Ben; Wagner, Darrell; Lewis, Pam; Bianchi, Rita; Anderson, James; Greunke, Paul;  - Admin Process Started
3/30/2016 11:15:39 AM - WorkflowComment - Kuehl, Toby - Admin Approver Kuehl, Toby APPROVED the document or notice. - Admin Updated
3/30/2016 11:15:40 AM - TaskCompleted - Kuehl, Toby - Admin Process Completed - Approve Completed
3/30/2016 11:15:40 AM - WorkflowComment - Kuehl, Toby - Workflow Completed - Complete
4/8/2016 1:06:59 PM - WorkflowStarted - Kuehl, Toby - Feedback workflow was started. - Workflow Started
4/8/2016 1:06:59 PM - WorkflowComment - Kuehl, Toby - Review task creation bypassed - Skipping Publishing
4/8/2016 1:06:59 PM - WorkflowComment - Kuehl, Toby - Approve task creation bypassed - Skipping Approval
4/8/2016 1:07:00 PM - TaskCreated - Kuehl, Toby - Admin Approval process started, participants are: Kuehl, Toby; Bischoff, Barbara; Aschwege, Doug; Janzen, Randy; Reinhardt, Rebecca; Westfall, Roger; Barrett, Jeremy; LeBlanc, Keith; Evanoff, Julie; Luettel, Ben; Wagner, Darrell; Lewis, Pam; Bianchi, Rita; Anderson, James; Greunke, Paul;  - Admin Process Started
4/8/2016 1:07:18 PM - WorkflowComment - Kuehl, Toby - Admin Approver Kuehl, Toby APPROVED the document or notice. - Admin Updated
4/8/2016 1:07:19 PM - TaskCompleted - Kuehl, Toby - Admin Process Completed - Approve Completed
4/8/2016 1:07:19 PM - WorkflowComment - Kuehl, Toby - Workflow Completed - Complete
1/16/2019 7:19:47 AM - WorkflowStarted - Kuehl, Toby - Feedback workflow was started. - Workflow Started
1/16/2019 7:19:47 AM - WorkflowComment - Kuehl, Toby - Review task creation bypassed - Skipping Publishing
1/16/2019 7:19:47 AM - WorkflowComment - Kuehl, Toby - Approve task creation bypassed - Skipping Approval
1/16/2019 7:19:47 AM - TaskCreated - Kuehl, Toby - Admin Approval process started, participants are: Kuehl, Toby; Bischoff, Barbara; Aschwege, Doug; Janzen, Randy; Westfall, Roger; Barrett, Jeremy; Luettel, Ben; Lewis, Pam; Anderson, James; Milks, Vonn; Lewis, Pam; Rozmus, Frank; Heckerman, Bambi; Magner, Kip; Nachtigall, Andrew; Wagner, Darrell;  - Admin Process Started
1/16/2019 7:20:01 AM - WorkflowComment - Kuehl, Toby - Admin Approver Kuehl, Toby APPROVED the document or notice. - Admin Updated
1/16/2019 7:20:02 AM - TaskCompleted - Kuehl, Toby - Admin Process Completed - Approve Completed
1/16/2019 7:20:02 AM - WorkflowComment - Kuehl, Toby - Workflow Completed - Complete
]]></LongProp>
</Long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NNG Document" ma:contentTypeID="0x0101002B704F9B31242741BB7B80C4A9FFD0AB01000B184FAE10F81B4B8E59857D5DDD6B3C" ma:contentTypeVersion="51" ma:contentTypeDescription="Create a new NNG Document Posting" ma:contentTypeScope="" ma:versionID="311bb3eef566d551cd8132fd72ef3c72">
  <xsd:schema xmlns:xsd="http://www.w3.org/2001/XMLSchema" xmlns:xs="http://www.w3.org/2001/XMLSchema" xmlns:p="http://schemas.microsoft.com/office/2006/metadata/properties" xmlns:ns1="http://schemas.microsoft.com/sharepoint/v3" xmlns:ns2="028855de-1473-4340-91da-493a9a104b07" xmlns:ns3="0b825887-23b5-4f71-927b-f09ff123c371" targetNamespace="http://schemas.microsoft.com/office/2006/metadata/properties" ma:root="true" ma:fieldsID="5050d2546ab149db6f4a13d0b5310ab1" ns1:_="" ns2:_="" ns3:_="">
    <xsd:import namespace="http://schemas.microsoft.com/sharepoint/v3"/>
    <xsd:import namespace="028855de-1473-4340-91da-493a9a104b07"/>
    <xsd:import namespace="0b825887-23b5-4f71-927b-f09ff123c371"/>
    <xsd:element name="properties">
      <xsd:complexType>
        <xsd:sequence>
          <xsd:element name="documentManagement">
            <xsd:complexType>
              <xsd:all>
                <xsd:element ref="ns1:PostingStatus" minOccurs="0"/>
                <xsd:element ref="ns1:BeginPostDate"/>
                <xsd:element ref="ns1:EndPostDate"/>
                <xsd:element ref="ns2:Document_x0020_Category"/>
                <xsd:element ref="ns3:Department" minOccurs="0"/>
                <xsd:element ref="ns3:Document_x0020_Owner" minOccurs="0"/>
                <xsd:element ref="ns1:Doc_x0020_ID" minOccurs="0"/>
                <xsd:element ref="ns1:Expired_x0020_Date" minOccurs="0"/>
                <xsd:element ref="ns1:Post_x0020_Date" minOccurs="0"/>
                <xsd:element ref="ns1:Unresolved_x0020_User_x0020_ID" minOccurs="0"/>
                <xsd:element ref="ns1:DocumentDescription" minOccurs="0"/>
                <xsd:element ref="ns3:Rate_x0020_Info" minOccurs="0"/>
                <xsd:element ref="ns2:Requested_x0020_Date" minOccurs="0"/>
                <xsd:element ref="ns3:Review_x0020_Date" minOccurs="0"/>
                <xsd:element ref="ns2:CommentsHistory" minOccurs="0"/>
                <xsd:element ref="ns3:MoveToInitiate" minOccurs="0"/>
                <xsd:element ref="ns3:Sort_x0020_Column" minOccurs="0"/>
                <xsd:element ref="ns3:NavGroup" minOccurs="0"/>
                <xsd:element ref="ns3:_dlc_ExpireDate" minOccurs="0"/>
                <xsd:element ref="ns3:_dlc_ExpireDateSaved" minOccurs="0"/>
                <xsd:element ref="ns2:SharedWithUsers" minOccurs="0"/>
                <xsd:element ref="ns3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ostingStatus" ma:index="2" nillable="true" ma:displayName="Posting Status" ma:default="Pending Admin Review" ma:format="Dropdown" ma:internalName="PostingStatus">
      <xsd:simpleType>
        <xsd:restriction base="dms:Choice">
          <xsd:enumeration value="Pending Admin Review"/>
          <xsd:enumeration value="Pending Feedback"/>
          <xsd:enumeration value="Pending Approval"/>
          <xsd:enumeration value="Rejected"/>
          <xsd:enumeration value="Post Pending"/>
          <xsd:enumeration value="Initiate"/>
          <xsd:enumeration value="Terminated"/>
        </xsd:restriction>
      </xsd:simpleType>
    </xsd:element>
    <xsd:element name="BeginPostDate" ma:index="3" ma:displayName="Begin Post Date" ma:format="DateTime" ma:internalName="BeginPostDate">
      <xsd:simpleType>
        <xsd:restriction base="dms:DateTime"/>
      </xsd:simpleType>
    </xsd:element>
    <xsd:element name="EndPostDate" ma:index="4" ma:displayName="End Post Date" ma:format="DateTime" ma:internalName="EndPostDate">
      <xsd:simpleType>
        <xsd:restriction base="dms:DateTime"/>
      </xsd:simpleType>
    </xsd:element>
    <xsd:element name="Doc_x0020_ID" ma:index="8" nillable="true" ma:displayName="Doc ID" ma:internalName="Doc_x0020_ID">
      <xsd:simpleType>
        <xsd:restriction base="dms:Text"/>
      </xsd:simpleType>
    </xsd:element>
    <xsd:element name="Expired_x0020_Date" ma:index="9" nillable="true" ma:displayName="Expired Date" ma:format="DateTime" ma:internalName="Expired_x0020_Date">
      <xsd:simpleType>
        <xsd:restriction base="dms:DateTime"/>
      </xsd:simpleType>
    </xsd:element>
    <xsd:element name="Post_x0020_Date" ma:index="10" nillable="true" ma:displayName="Post Date" ma:format="DateTime" ma:internalName="Post_x0020_Date">
      <xsd:simpleType>
        <xsd:restriction base="dms:DateTime"/>
      </xsd:simpleType>
    </xsd:element>
    <xsd:element name="Unresolved_x0020_User_x0020_ID" ma:index="11" nillable="true" ma:displayName="Unresolved UserID" ma:internalName="Unresolved_x0020_User_x0020_ID">
      <xsd:simpleType>
        <xsd:restriction base="dms:Text">
          <xsd:maxLength value="255"/>
        </xsd:restriction>
      </xsd:simpleType>
    </xsd:element>
    <xsd:element name="DocumentDescription" ma:index="12" nillable="true" ma:displayName="Description" ma:internalName="Documen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855de-1473-4340-91da-493a9a104b07" elementFormDefault="qualified">
    <xsd:import namespace="http://schemas.microsoft.com/office/2006/documentManagement/types"/>
    <xsd:import namespace="http://schemas.microsoft.com/office/infopath/2007/PartnerControls"/>
    <xsd:element name="Document_x0020_Category" ma:index="5" ma:displayName="Document Category" ma:list="{F85D7477-0811-4233-B0CF-3A33E0609D95}" ma:internalName="Document_x0020_Category" ma:showField="Title" ma:web="028855de-1473-4340-91da-493a9a104b07">
      <xsd:simpleType>
        <xsd:restriction base="dms:Lookup"/>
      </xsd:simpleType>
    </xsd:element>
    <xsd:element name="Requested_x0020_Date" ma:index="14" nillable="true" ma:displayName="Requested Date" ma:format="DateTime" ma:internalName="Requested_x0020_Date">
      <xsd:simpleType>
        <xsd:restriction base="dms:DateTime"/>
      </xsd:simpleType>
    </xsd:element>
    <xsd:element name="CommentsHistory" ma:index="16" nillable="true" ma:displayName="CommentsHistory" ma:internalName="CommentsHistory">
      <xsd:simpleType>
        <xsd:restriction base="dms:Note"/>
      </xsd:simpleType>
    </xsd:element>
    <xsd:element name="SharedWithUsers" ma:index="2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25887-23b5-4f71-927b-f09ff123c371" elementFormDefault="qualified">
    <xsd:import namespace="http://schemas.microsoft.com/office/2006/documentManagement/types"/>
    <xsd:import namespace="http://schemas.microsoft.com/office/infopath/2007/PartnerControls"/>
    <xsd:element name="Department" ma:index="6" nillable="true" ma:displayName="Department" ma:description="Department" ma:list="{afafa365-c086-4e01-b550-abffb0ba2fdd}" ma:internalName="Department" ma:showField="Title">
      <xsd:simpleType>
        <xsd:restriction base="dms:Lookup"/>
      </xsd:simpleType>
    </xsd:element>
    <xsd:element name="Document_x0020_Owner" ma:index="7" nillable="true" ma:displayName="Document Owner" ma:description="Owner of this document" ma:list="UserInfo" ma:SharePointGroup="0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e_x0020_Info" ma:index="13" nillable="true" ma:displayName="Rate Info" ma:default="No" ma:description="Is there Rate info?" ma:format="Dropdown" ma:internalName="Rate_x0020_Info">
      <xsd:simpleType>
        <xsd:restriction base="dms:Choice">
          <xsd:enumeration value="Yes"/>
          <xsd:enumeration value="No"/>
        </xsd:restriction>
      </xsd:simpleType>
    </xsd:element>
    <xsd:element name="Review_x0020_Date" ma:index="15" nillable="true" ma:displayName="Review Date" ma:description="Date the document was reviewed" ma:format="DateOnly" ma:internalName="Review_x0020_Date">
      <xsd:simpleType>
        <xsd:restriction base="dms:DateTime"/>
      </xsd:simpleType>
    </xsd:element>
    <xsd:element name="MoveToInitiate" ma:index="17" nillable="true" ma:displayName="MoveToInitiate" ma:internalName="MoveToInitiate">
      <xsd:simpleType>
        <xsd:restriction base="dms:Text"/>
      </xsd:simpleType>
    </xsd:element>
    <xsd:element name="Sort_x0020_Column" ma:index="18" nillable="true" ma:displayName="Sort Column" ma:description="Use this column if you would like to sort documents" ma:indexed="true" ma:internalName="Sort_x0020_Column" ma:percentage="FALSE">
      <xsd:simpleType>
        <xsd:restriction base="dms:Number"/>
      </xsd:simpleType>
    </xsd:element>
    <xsd:element name="NavGroup" ma:index="19" nillable="true" ma:displayName="NavGroup" ma:internalName="NavGroup">
      <xsd:simpleType>
        <xsd:restriction base="dms:Text">
          <xsd:maxLength value="255"/>
        </xsd:restriction>
      </xsd:simpleType>
    </xsd:element>
    <xsd:element name="_dlc_ExpireDate" ma:index="20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pireDateSaved" ma:index="26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empt" ma:index="31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27F473-A4FD-4D6B-BA7D-E43A8E303558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74D340FD-8DB1-4FCC-852E-9E78B00B476E}">
  <ds:schemaRefs>
    <ds:schemaRef ds:uri="http://schemas.microsoft.com/sharepoint/v3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028855de-1473-4340-91da-493a9a104b07"/>
    <ds:schemaRef ds:uri="http://schemas.microsoft.com/office/infopath/2007/PartnerControls"/>
    <ds:schemaRef ds:uri="0b825887-23b5-4f71-927b-f09ff123c37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18390B6-25E9-43ED-81B1-3694D3CD2BD5}">
  <ds:schemaRefs>
    <ds:schemaRef ds:uri="http://schemas.microsoft.com/office/2006/metadata/longProperties"/>
    <ds:schemaRef ds:uri=""/>
  </ds:schemaRefs>
</ds:datastoreItem>
</file>

<file path=customXml/itemProps4.xml><?xml version="1.0" encoding="utf-8"?>
<ds:datastoreItem xmlns:ds="http://schemas.openxmlformats.org/officeDocument/2006/customXml" ds:itemID="{D91EE95F-74BF-49D9-830D-A721C0A04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28855de-1473-4340-91da-493a9a104b07"/>
    <ds:schemaRef ds:uri="0b825887-23b5-4f71-927b-f09ff123c3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A3E1C0C-7255-4434-8CAB-28C1DA6E19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EPSQ Calculator</vt:lpstr>
    </vt:vector>
  </TitlesOfParts>
  <Company>ET&amp;S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TMS - Elapsed Prorated Scheduled Quantity (EPSQ) Calculator</dc:title>
  <dc:creator>admin</dc:creator>
  <cp:lastModifiedBy>Fletcher McMeen (Northern Natural Gas)</cp:lastModifiedBy>
  <cp:lastPrinted>2019-01-15T20:25:44Z</cp:lastPrinted>
  <dcterms:created xsi:type="dcterms:W3CDTF">1999-04-05T20:22:00Z</dcterms:created>
  <dcterms:modified xsi:type="dcterms:W3CDTF">2025-03-24T16:04:12Z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0x0101002B704F9B31242741BB7B80C4A9FFD0AB01000B184FAE10F81B4B8E59857D5DDD6B3C</vt:lpwstr>
  </property>
  <property fmtid="{D5CDD505-2E9C-101B-9397-08002B2CF9AE}" pid="3" name="ItemRetentionFormula">
    <vt:lpwstr>&lt;formula id="Microsoft.Office.RecordsManagement.PolicyFeatures.Expiration.Formula.BuiltIn"&gt;&lt;number&gt;0&lt;/number&gt;&lt;property&gt;EndPostDate&lt;/property&gt;&lt;propertyId&gt;22badabc-63b1-478b-b9db-1c4b0e543486&lt;/propertyId&gt;&lt;period&gt;days&lt;/period&gt;&lt;/formula&gt;</vt:lpwstr>
  </property>
  <property fmtid="{D5CDD505-2E9C-101B-9397-08002B2CF9AE}" pid="4" name="_dlc_policyId">
    <vt:lpwstr/>
  </property>
  <property fmtid="{D5CDD505-2E9C-101B-9397-08002B2CF9AE}" pid="5" name="_dlc_ExpireDate">
    <vt:lpwstr>2999-12-31T17:00:00Z</vt:lpwstr>
  </property>
  <property fmtid="{D5CDD505-2E9C-101B-9397-08002B2CF9AE}" pid="6" name="WorkflowHistory">
    <vt:lpwstr>3/30/2016 11:14:54 AM - WorkflowStarted - Kuehl, Toby - Feedback workflow was started. - Workflow Started
3/30/2016 11:14:54 AM - WorkflowComment - Kuehl, Toby - Review task creation bypassed - Skipping Publishing
3/30/2016 11:14:54 AM - WorkflowComment -</vt:lpwstr>
  </property>
</Properties>
</file>